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<sst xmlns="http://schemas.openxmlformats.org/spreadsheetml/2006/main" count="50" uniqueCount="50">
  <si>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</si>
  <si>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</si>
  <si>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</si>
  <si>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multifunción "ESTIL GURU" bajo pavimento cerámico o de piedra natural.</t>
  </si>
  <si>
    <r>
      <rPr>
        <sz val="8.25"/>
        <color rgb="FF000000"/>
        <rFont val="Arial"/>
        <family val="2"/>
      </rPr>
      <t xml:space="preserve">Sistema multifunción "ESTIL GURU" bajo pavimento cerámico o de piedra natural, formado por lámina impermeabilizante, desolidarizante y difusora de vapor de agua, de polietileno, de estructura nodular, de 3 mm de espesor, G-FLEX "ESTIL GURU", revestida de geotextil no tejido de fibras de polipropileno en una de sus caras, fijada al soporte con adhesivo cementoso mejorado, C2 E, con tiempo abierto ampliado, extendido con llana dentada. Incluso complementos de refuerzo en tratamiento de puntos singulares con banda de refuerzo, BANDA W-S 14; banda perimetral, BANDA W-S 34 y adhesivo elástico impermeabilizante monocomponente, EASEAL.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</si>
  <si>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</si>
  <si>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</si>
  <si>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</si>
  <si>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</si>
  <si>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</si>
  <si>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</si>
  <si>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</si>
  <si>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</si>
  <si>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</si>
  <si>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</si>
  <si>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</si>
  <si>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</si>
  <si>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"ESTIL GURU", revestida de geotextil no tejido de fibras de polipropileno en una de sus caras, suministrada en rollos de 30 m de longitud y 1 m de anchura.</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</si>
  <si>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</si>
  <si>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</si>
  <si>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</si>
  <si>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</si>
  <si>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</si>
  <si>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</si>
  <si>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mt15reg020d</t>
  </si>
  <si>
    <t xml:space="preserve">m</t>
  </si>
  <si>
    <t xml:space="preserve">Banda de refuerzo para lámina impermeabilizante flexible tipo EVAC, BANDA W-S 34 "ESTIL GURU", de 340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</si>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</sst>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7.7</v>
      </c>
      <c r="J12" s="12">
        <f ca="1">ROUND(INDIRECT(ADDRESS(ROW()+(0), COLUMN()+(-3), 1))*INDIRECT(ADDRESS(ROW()+(0), COLUMN()+(-1), 1)), 2)</f>
        <v>2.89</v>
      </c>
    </row>
    <row r="13" spans="1:10" ht="45.00" thickBot="1" customHeight="1">
      <c r="A13" s="1" t="s">
        <v>21</v>
      </c>
      <c r="B13" s="1"/>
      <c r="C13" s="10" t="s">
        <v>22</v>
      </c>
      <c r="D13" s="10"/>
      <c r="E13" s="1" t="s">
        <v>23</v>
      </c>
      <c r="F13" s="1"/>
      <c r="G13" s="11">
        <v>0.5</v>
      </c>
      <c r="H13" s="11"/>
      <c r="I13" s="12">
        <v>2.39</v>
      </c>
      <c r="J13" s="12">
        <f ca="1">ROUND(INDIRECT(ADDRESS(ROW()+(0), COLUMN()+(-3), 1))*INDIRECT(ADDRESS(ROW()+(0), COLUMN()+(-1), 1)), 2)</f>
        <v>1.2</v>
      </c>
    </row>
    <row r="14" spans="1:10" ht="45.00" thickBot="1" customHeight="1">
      <c r="A14" s="1" t="s">
        <v>24</v>
      </c>
      <c r="B14" s="1"/>
      <c r="C14" s="10" t="s">
        <v>25</v>
      </c>
      <c r="D14" s="10"/>
      <c r="E14" s="1" t="s">
        <v>26</v>
      </c>
      <c r="F14" s="1"/>
      <c r="G14" s="13">
        <v>0.5</v>
      </c>
      <c r="H14" s="13"/>
      <c r="I14" s="14">
        <v>5.05</v>
      </c>
      <c r="J14" s="14">
        <f ca="1">ROUND(INDIRECT(ADDRESS(ROW()+(0), COLUMN()+(-3), 1))*INDIRECT(ADDRESS(ROW()+(0), COLUMN()+(-1), 1)), 2)</f>
        <v>2.53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0.09</v>
      </c>
      <c r="H17" s="11"/>
      <c r="I17" s="12">
        <v>22.13</v>
      </c>
      <c r="J17" s="12">
        <f ca="1">ROUND(INDIRECT(ADDRESS(ROW()+(0), COLUMN()+(-3), 1))*INDIRECT(ADDRESS(ROW()+(0), COLUMN()+(-1), 1)), 2)</f>
        <v>1.99</v>
      </c>
    </row>
    <row r="18" spans="1:10" ht="13.50" thickBot="1" customHeight="1">
      <c r="A18" s="1" t="s">
        <v>32</v>
      </c>
      <c r="B18" s="1"/>
      <c r="C18" s="10" t="s">
        <v>33</v>
      </c>
      <c r="D18" s="10"/>
      <c r="E18" s="1" t="s">
        <v>34</v>
      </c>
      <c r="F18" s="1"/>
      <c r="G18" s="13">
        <v>0.09</v>
      </c>
      <c r="H18" s="13"/>
      <c r="I18" s="14">
        <v>21.02</v>
      </c>
      <c r="J18" s="14">
        <f ca="1">ROUND(INDIRECT(ADDRESS(ROW()+(0), COLUMN()+(-3), 1))*INDIRECT(ADDRESS(ROW()+(0), COLUMN()+(-1), 1)), 2)</f>
        <v>1.89</v>
      </c>
    </row>
    <row r="19" spans="1:10" ht="13.50" thickBot="1" customHeight="1">
      <c r="A19" s="15"/>
      <c r="B19" s="15"/>
      <c r="C19" s="15"/>
      <c r="D19" s="15"/>
      <c r="E19" s="15"/>
      <c r="F19" s="15"/>
      <c r="G19" s="9" t="s">
        <v>35</v>
      </c>
      <c r="H19" s="9"/>
      <c r="I19" s="9"/>
      <c r="J19" s="17">
        <f ca="1">ROUND(SUM(INDIRECT(ADDRESS(ROW()+(-1), COLUMN()+(0), 1)),INDIRECT(ADDRESS(ROW()+(-2), COLUMN()+(0), 1))), 2)</f>
        <v>3.88</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29.54</v>
      </c>
      <c r="J21" s="14">
        <f ca="1">ROUND(INDIRECT(ADDRESS(ROW()+(0), COLUMN()+(-3), 1))*INDIRECT(ADDRESS(ROW()+(0), COLUMN()+(-1), 1))/100, 2)</f>
        <v>0.59</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30.13</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