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<sst xmlns="http://schemas.openxmlformats.org/spreadsheetml/2006/main" count="41" uniqueCount="41">
  <si>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</si>
  <si>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NSN005</t>
  </si>
  <si>
    <t xml:space="preserve">m²</t>
  </si>
  <si>
    <t xml:space="preserve">Desolidarización bajo pavimento cerámico o de piedra natural, con láminas nodulares de polietileno.</t>
  </si>
  <si>
    <r>
      <rPr>
        <sz val="8.25"/>
        <color rgb="FF000000"/>
        <rFont val="Arial"/>
        <family val="2"/>
      </rPr>
      <t xml:space="preserve">Desolidarización bajo pavimento cerámico o de piedra natural, con lámina impermeabilizante, desolidarizante y difusora de vapor de agua, de polietileno, de estructura nodular, de 3 mm de espesor, G-FLEX "ESTIL GURU", revestida de geotextil no tejido de fibras de polipropileno en una de sus caras, fijada al soporte con adhesivo cementoso mejorado, C2, color gris,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</si>
  <si>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</si>
  <si>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</si>
  <si>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</si>
  <si>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</si>
  <si>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</si>
  <si>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</si>
  <si>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</si>
  <si>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</si>
  <si>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</si>
  <si>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</si>
  <si>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</si>
  <si>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</si>
  <si>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"ESTIL GURU", revestida de geotextil no tejido de fibras de polipropileno en una de sus caras, suministrada en rollos de 30 m de longitud y 1 m de anchura.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</si>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</sst>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3">
        <v>1.05</v>
      </c>
      <c r="H11" s="13"/>
      <c r="I11" s="14">
        <v>16.8</v>
      </c>
      <c r="J11" s="14">
        <f ca="1">ROUND(INDIRECT(ADDRESS(ROW()+(0), COLUMN()+(-3), 1))*INDIRECT(ADDRESS(ROW()+(0), COLUMN()+(-1), 1)), 2)</f>
        <v>17.64</v>
      </c>
    </row>
    <row r="12" spans="1:10" ht="13.50" thickBot="1" customHeight="1">
      <c r="A12" s="15"/>
      <c r="B12" s="15"/>
      <c r="C12" s="15"/>
      <c r="D12" s="15"/>
      <c r="E12" s="15"/>
      <c r="F12" s="15"/>
      <c r="G12" s="9" t="s">
        <v>18</v>
      </c>
      <c r="H12" s="9"/>
      <c r="I12" s="9"/>
      <c r="J12" s="17">
        <f ca="1">ROUND(SUM(INDIRECT(ADDRESS(ROW()+(-1), COLUMN()+(0), 1)),INDIRECT(ADDRESS(ROW()+(-2), COLUMN()+(0), 1))), 2)</f>
        <v>19.04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v>
      </c>
      <c r="H14" s="11"/>
      <c r="I14" s="12">
        <v>22.13</v>
      </c>
      <c r="J14" s="12">
        <f ca="1">ROUND(INDIRECT(ADDRESS(ROW()+(0), COLUMN()+(-3), 1))*INDIRECT(ADDRESS(ROW()+(0), COLUMN()+(-1), 1)), 2)</f>
        <v>2.21</v>
      </c>
    </row>
    <row r="15" spans="1:10" ht="13.50" thickBot="1" customHeight="1">
      <c r="A15" s="1" t="s">
        <v>23</v>
      </c>
      <c r="B15" s="1"/>
      <c r="C15" s="10" t="s">
        <v>24</v>
      </c>
      <c r="D15" s="10"/>
      <c r="E15" s="1" t="s">
        <v>25</v>
      </c>
      <c r="F15" s="1"/>
      <c r="G15" s="13">
        <v>0.1</v>
      </c>
      <c r="H15" s="13"/>
      <c r="I15" s="14">
        <v>21.02</v>
      </c>
      <c r="J15" s="14">
        <f ca="1">ROUND(INDIRECT(ADDRESS(ROW()+(0), COLUMN()+(-3), 1))*INDIRECT(ADDRESS(ROW()+(0), COLUMN()+(-1), 1)), 2)</f>
        <v>2.1</v>
      </c>
    </row>
    <row r="16" spans="1:10" ht="13.50" thickBot="1" customHeight="1">
      <c r="A16" s="15"/>
      <c r="B16" s="15"/>
      <c r="C16" s="15"/>
      <c r="D16" s="15"/>
      <c r="E16" s="15"/>
      <c r="F16" s="15"/>
      <c r="G16" s="9" t="s">
        <v>26</v>
      </c>
      <c r="H16" s="9"/>
      <c r="I16" s="9"/>
      <c r="J16" s="17">
        <f ca="1">ROUND(SUM(INDIRECT(ADDRESS(ROW()+(-1), COLUMN()+(0), 1)),INDIRECT(ADDRESS(ROW()+(-2), COLUMN()+(0), 1))), 2)</f>
        <v>4.31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23.35</v>
      </c>
      <c r="J18" s="14">
        <f ca="1">ROUND(INDIRECT(ADDRESS(ROW()+(0), COLUMN()+(-3), 1))*INDIRECT(ADDRESS(ROW()+(0), COLUMN()+(-1), 1))/100, 2)</f>
        <v>0.47</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23.82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