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<sst xmlns="http://schemas.openxmlformats.org/spreadsheetml/2006/main" count="41" uniqueCount="41">
  <si>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</si>
  <si>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NIF030</t>
  </si>
  <si>
    <t xml:space="preserve">m</t>
  </si>
  <si>
    <t xml:space="preserve">Impermeabilización de alféizar con láminas de poliolefinas.</t>
  </si>
  <si>
    <r>
      <rPr>
        <sz val="8.25"/>
        <color rgb="FF000000"/>
        <rFont val="Arial"/>
        <family val="2"/>
      </rPr>
      <t xml:space="preserve">Impermeabilización de alféizar con banda de refuerzo para lámina impermeabilizante flexible tipo EVAC, BANDA W-S 14 "ESTIL GURU", de 140 mm de anchura, compuesta de una doble hoja de poliolefina termoplástica con acetato de vinil etileno, con ambas caras revestidas de fibras de poliéster y polipropileno no tejidas, tipo monocapa, totalmente adherida al soporte con adhesivo cementoso mejorado, C2, color gris, preparada para recibir directamente sobre ella el vierteaguas. El precio no incluye el vierteaguas.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</si>
  <si>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</si>
  <si>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</si>
  <si>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</si>
  <si>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</si>
  <si>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</si>
  <si>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</si>
  <si>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</si>
  <si>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</si>
  <si>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</si>
  <si>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según UNE-EN 12004, color gris.</t>
  </si>
  <si>
    <t xml:space="preserve">mt15reg020a</t>
  </si>
  <si>
    <t xml:space="preserve">m</t>
  </si>
  <si>
    <t xml:space="preserve">Banda de refuerzo para lámina impermeabilizante flexible tipo EVAC, BANDA W-S 14 "ESTIL GURU", de 140 mm de anchura, compuesta de una doble hoja de poliolefina termoplástica con acetato de vinil etileno, con ambas caras revestidas de fibras de poliéster y polipropileno no tejidas,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</si>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</sst>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1.91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0.7</v>
      </c>
      <c r="G10" s="11"/>
      <c r="H10" s="12">
        <v>0.41</v>
      </c>
      <c r="I10" s="12">
        <f ca="1">ROUND(INDIRECT(ADDRESS(ROW()+(0), COLUMN()+(-3), 1))*INDIRECT(ADDRESS(ROW()+(0), COLUMN()+(-1), 1)), 2)</f>
        <v>0.29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1.05</v>
      </c>
      <c r="G11" s="13"/>
      <c r="H11" s="14">
        <v>2.39</v>
      </c>
      <c r="I11" s="14">
        <f ca="1">ROUND(INDIRECT(ADDRESS(ROW()+(0), COLUMN()+(-3), 1))*INDIRECT(ADDRESS(ROW()+(0), COLUMN()+(-1), 1)), 2)</f>
        <v>2.51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2.8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0.145</v>
      </c>
      <c r="G14" s="11"/>
      <c r="H14" s="12">
        <v>22.13</v>
      </c>
      <c r="I14" s="12">
        <f ca="1">ROUND(INDIRECT(ADDRESS(ROW()+(0), COLUMN()+(-3), 1))*INDIRECT(ADDRESS(ROW()+(0), COLUMN()+(-1), 1)), 2)</f>
        <v>3.21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0.145</v>
      </c>
      <c r="G15" s="13"/>
      <c r="H15" s="14">
        <v>21.02</v>
      </c>
      <c r="I15" s="14">
        <f ca="1">ROUND(INDIRECT(ADDRESS(ROW()+(0), COLUMN()+(-3), 1))*INDIRECT(ADDRESS(ROW()+(0), COLUMN()+(-1), 1)), 2)</f>
        <v>3.05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6.26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9.06</v>
      </c>
      <c r="I18" s="14">
        <f ca="1">ROUND(INDIRECT(ADDRESS(ROW()+(0), COLUMN()+(-3), 1))*INDIRECT(ADDRESS(ROW()+(0), COLUMN()+(-1), 1))/100, 2)</f>
        <v>0.18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9.24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