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<sst xmlns="http://schemas.openxmlformats.org/spreadsheetml/2006/main" count="44" uniqueCount="44">
  <si>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</si>
  <si>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NIQ120</t>
  </si>
  <si>
    <t xml:space="preserve">m²</t>
  </si>
  <si>
    <t xml:space="preserve">Reparación de impermeabilización de cubiertas planas. Sistema "ESTIL GURU".</t>
  </si>
  <si>
    <r>
      <rPr>
        <sz val="8.25"/>
        <color rgb="FF000000"/>
        <rFont val="Arial"/>
        <family val="2"/>
      </rPr>
      <t xml:space="preserve">Reparación de impermeabilización de cubiertas planas. Sistema "ESTIL GURU", formado por lámina impermeabilizante flexible tipo EVAC, WATER-STOP "ESTIL GURU", compuesta de una doble hoja de poliolefina termoplástica con acetato de vinil etileno, con ambas caras revestidas de fibras de poliéster y polipropileno no tejidas, de 0,57 mm de espesor y 270 g/m², fijada al soporte con adhesivo cementoso mejorado, C2 extendido con llana dentada. Incluso complementos de refuerzo en tratamiento de puntos singulares con adhesivo elástico impermeabilizante monocomponente, EASEAL.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</si>
  <si>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</si>
  <si>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</si>
  <si>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</si>
  <si>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</si>
  <si>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</si>
  <si>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</si>
  <si>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</si>
  <si>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</si>
  <si>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</si>
  <si>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</si>
  <si>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mt15reg010f</t>
  </si>
  <si>
    <t xml:space="preserve">m²</t>
  </si>
  <si>
    <t xml:space="preserve">Lámina impermeabilizante flexible tipo EVAC, WATER-STOP "ESTIL GURU", compuesta de una doble hoja de poliolefina termoplástica con acetato de vinil etileno, con ambas caras revestidas de fibras de poliéster y polipropileno no tejidas, de 0,57 mm de espesor y 270 g/m², suministrada en rollos de 20 m de longitud y 2 m de anchura, según UNE-EN 13956.</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</si>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</sst>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3">
        <v>1.03</v>
      </c>
      <c r="H11" s="13"/>
      <c r="I11" s="14">
        <v>13.81</v>
      </c>
      <c r="J11" s="14">
        <f ca="1">ROUND(INDIRECT(ADDRESS(ROW()+(0), COLUMN()+(-3), 1))*INDIRECT(ADDRESS(ROW()+(0), COLUMN()+(-1), 1)), 2)</f>
        <v>14.22</v>
      </c>
    </row>
    <row r="12" spans="1:10" ht="13.50" thickBot="1" customHeight="1">
      <c r="A12" s="15"/>
      <c r="B12" s="15"/>
      <c r="C12" s="15"/>
      <c r="D12" s="15"/>
      <c r="E12" s="15"/>
      <c r="F12" s="15"/>
      <c r="G12" s="9" t="s">
        <v>18</v>
      </c>
      <c r="H12" s="9"/>
      <c r="I12" s="9"/>
      <c r="J12" s="17">
        <f ca="1">ROUND(SUM(INDIRECT(ADDRESS(ROW()+(-1), COLUMN()+(0), 1)),INDIRECT(ADDRESS(ROW()+(-2), COLUMN()+(0), 1))), 2)</f>
        <v>15.12</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0.299</v>
      </c>
      <c r="H14" s="11"/>
      <c r="I14" s="12">
        <v>22.13</v>
      </c>
      <c r="J14" s="12">
        <f ca="1">ROUND(INDIRECT(ADDRESS(ROW()+(0), COLUMN()+(-3), 1))*INDIRECT(ADDRESS(ROW()+(0), COLUMN()+(-1), 1)), 2)</f>
        <v>6.62</v>
      </c>
    </row>
    <row r="15" spans="1:10" ht="13.50" thickBot="1" customHeight="1">
      <c r="A15" s="1" t="s">
        <v>23</v>
      </c>
      <c r="B15" s="1"/>
      <c r="C15" s="10" t="s">
        <v>24</v>
      </c>
      <c r="D15" s="10"/>
      <c r="E15" s="1" t="s">
        <v>25</v>
      </c>
      <c r="F15" s="1"/>
      <c r="G15" s="13">
        <v>0.299</v>
      </c>
      <c r="H15" s="13"/>
      <c r="I15" s="14">
        <v>21.02</v>
      </c>
      <c r="J15" s="14">
        <f ca="1">ROUND(INDIRECT(ADDRESS(ROW()+(0), COLUMN()+(-3), 1))*INDIRECT(ADDRESS(ROW()+(0), COLUMN()+(-1), 1)), 2)</f>
        <v>6.28</v>
      </c>
    </row>
    <row r="16" spans="1:10" ht="13.50" thickBot="1" customHeight="1">
      <c r="A16" s="15"/>
      <c r="B16" s="15"/>
      <c r="C16" s="15"/>
      <c r="D16" s="15"/>
      <c r="E16" s="15"/>
      <c r="F16" s="15"/>
      <c r="G16" s="9" t="s">
        <v>26</v>
      </c>
      <c r="H16" s="9"/>
      <c r="I16" s="9"/>
      <c r="J16" s="17">
        <f ca="1">ROUND(SUM(INDIRECT(ADDRESS(ROW()+(-1), COLUMN()+(0), 1)),INDIRECT(ADDRESS(ROW()+(-2), COLUMN()+(0), 1))), 2)</f>
        <v>12.9</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28.02</v>
      </c>
      <c r="J18" s="14">
        <f ca="1">ROUND(INDIRECT(ADDRESS(ROW()+(0), COLUMN()+(-3), 1))*INDIRECT(ADDRESS(ROW()+(0), COLUMN()+(-1), 1))/100, 2)</f>
        <v>0.56</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28.58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5" spans="1:10" ht="13.50" thickBot="1" customHeight="1">
      <c r="A25" s="28" t="s">
        <v>38</v>
      </c>
      <c r="B25" s="28"/>
      <c r="C25" s="28"/>
      <c r="D25" s="28"/>
      <c r="E25" s="28"/>
      <c r="F25" s="29">
        <v>1.10201e+006</v>
      </c>
      <c r="G25" s="29"/>
      <c r="H25" s="29">
        <v>1.10201e+006</v>
      </c>
      <c r="I25" s="29"/>
      <c r="J25" s="29" t="s">
        <v>39</v>
      </c>
    </row>
    <row r="26" spans="1:10" ht="24.00" thickBot="1" customHeight="1">
      <c r="A26" s="30" t="s">
        <v>40</v>
      </c>
      <c r="B26" s="30"/>
      <c r="C26" s="30"/>
      <c r="D26" s="30"/>
      <c r="E26" s="30"/>
      <c r="F26" s="31"/>
      <c r="G26" s="31"/>
      <c r="H26" s="31"/>
      <c r="I26" s="31"/>
      <c r="J26" s="31"/>
    </row>
    <row r="29" spans="1:1" ht="33.75" thickBot="1" customHeight="1">
      <c r="A29" s="1" t="s">
        <v>41</v>
      </c>
      <c r="B29" s="1"/>
      <c r="C29" s="1"/>
      <c r="D29" s="1"/>
      <c r="E29" s="1"/>
      <c r="F29" s="1"/>
      <c r="G29" s="1"/>
      <c r="H29" s="1"/>
      <c r="I29" s="1"/>
      <c r="J29" s="1"/>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sheetData>
  <mergeCells count="6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